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8445" activeTab="0"/>
  </bookViews>
  <sheets>
    <sheet name="表紙" sheetId="1" r:id="rId1"/>
    <sheet name="教室賠償" sheetId="2" r:id="rId2"/>
  </sheets>
  <definedNames>
    <definedName name="_xlnm.Print_Area" localSheetId="1">'教室賠償'!$B$2:$I$111</definedName>
    <definedName name="_xlnm.Print_Titles" localSheetId="1">'教室賠償'!$13:$13</definedName>
    <definedName name="氏名スキー">#REF!</definedName>
    <definedName name="氏名ボード">#REF!</definedName>
    <definedName name="氏名教室">'教室賠償'!$C$14:$C$111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G9" authorId="0">
      <text>
        <r>
          <rPr>
            <sz val="11"/>
            <color indexed="10"/>
            <rFont val="ＭＳ Ｐゴシック"/>
            <family val="3"/>
          </rPr>
          <t>10/30　の形式で入力してください。</t>
        </r>
      </text>
    </comment>
    <comment ref="G4" authorId="0">
      <text>
        <r>
          <rPr>
            <sz val="10"/>
            <color indexed="10"/>
            <rFont val="ＭＳ Ｐゴシック"/>
            <family val="3"/>
          </rPr>
          <t>名簿より人数を自動で数えます。</t>
        </r>
      </text>
    </comment>
    <comment ref="G6" authorId="0">
      <text>
        <r>
          <rPr>
            <sz val="10"/>
            <color indexed="10"/>
            <rFont val="ＭＳ Ｐゴシック"/>
            <family val="3"/>
          </rPr>
          <t>スキーヤーズ保険（スキー&amp;ボード）、スキー教室賠償責任保険のクラブ単位での振込額総計</t>
        </r>
      </text>
    </comment>
  </commentList>
</comments>
</file>

<file path=xl/sharedStrings.xml><?xml version="1.0" encoding="utf-8"?>
<sst xmlns="http://schemas.openxmlformats.org/spreadsheetml/2006/main" count="41" uniqueCount="36">
  <si>
    <t>電話番号</t>
  </si>
  <si>
    <t>生年月日</t>
  </si>
  <si>
    <t>性　別</t>
  </si>
  <si>
    <t>代表者氏名</t>
  </si>
  <si>
    <t>所属団体名</t>
  </si>
  <si>
    <t>下記の保険加入者は、当クラブの所属員に相違ありません。</t>
  </si>
  <si>
    <t>所属団体番号</t>
  </si>
  <si>
    <t>振込予定日</t>
  </si>
  <si>
    <t>ＮＯ</t>
  </si>
  <si>
    <t>保険通しNo.</t>
  </si>
  <si>
    <t>茨城　太郎</t>
  </si>
  <si>
    <t>申込人数</t>
  </si>
  <si>
    <t>申込人数</t>
  </si>
  <si>
    <t>クラブ担当者名</t>
  </si>
  <si>
    <t>保険料総額</t>
  </si>
  <si>
    <t>送付先住所</t>
  </si>
  <si>
    <t>連絡先電話</t>
  </si>
  <si>
    <t>連絡メール</t>
  </si>
  <si>
    <t>連絡先住所</t>
  </si>
  <si>
    <t>氏　　　名</t>
  </si>
  <si>
    <t>代表者氏名</t>
  </si>
  <si>
    <t>担当者氏名</t>
  </si>
  <si>
    <t>振込額総計</t>
  </si>
  <si>
    <t>資格番号</t>
  </si>
  <si>
    <t>スキー教室賠償責任保険申込書</t>
  </si>
  <si>
    <t>○○スキークラブ</t>
  </si>
  <si>
    <t>〒319-2106</t>
  </si>
  <si>
    <t>○○市○○町1-1-1</t>
  </si>
  <si>
    <t>029-200-1111</t>
  </si>
  <si>
    <t>taro@snow2.net</t>
  </si>
  <si>
    <t>佐藤　花子</t>
  </si>
  <si>
    <t>スキー</t>
  </si>
  <si>
    <t>ボード</t>
  </si>
  <si>
    <t>教室</t>
  </si>
  <si>
    <r>
      <t xml:space="preserve">保険料金
</t>
    </r>
    <r>
      <rPr>
        <sz val="9"/>
        <rFont val="ＭＳ Ｐゴシック"/>
        <family val="3"/>
      </rPr>
      <t>（金額は変更になる
場合があります）</t>
    </r>
  </si>
  <si>
    <t>フリガナ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</si>
</sst>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m\.dd"/>
    <numFmt numFmtId="177" formatCode="0##\-####\-####"/>
    <numFmt numFmtId="178" formatCode="yyyy/m/d;@"/>
    <numFmt numFmtId="179" formatCode="&quot;¥&quot;#,##0"/>
    <numFmt numFmtId="180" formatCode="000"/>
    <numFmt numFmtId="181" formatCode="#,##0&quot;人&quot;"/>
    <numFmt numFmtId="182" formatCode="#,##0&quot;円&quot;"/>
    <numFmt numFmtId="183" formatCode="[$-411]ggge&quot;年&quot;m&quot;月&quot;d&quot;日（&quot;aaa&quot;)&quot;"/>
    <numFmt numFmtId="184" formatCode="[$-411]ggge&quot;年&quot;m&quot;月&quot;d&quot;日　予定&quot;"/>
    <numFmt numFmtId="185" formatCode="0&quot;　名&quot;"/>
    <numFmt numFmtId="186" formatCode="[$-411]ge\.m\.d;@"/>
    <numFmt numFmtId="187" formatCode="mmm\-yyyy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24"/>
      <color indexed="56"/>
      <name val="ＭＳ Ｐゴシック"/>
      <family val="3"/>
    </font>
    <font>
      <sz val="11"/>
      <color indexed="8"/>
      <name val="Calibri"/>
      <family val="2"/>
    </font>
    <font>
      <b/>
      <sz val="14"/>
      <color indexed="9"/>
      <name val="AR丸ゴシック体E"/>
      <family val="3"/>
    </font>
    <font>
      <b/>
      <sz val="18"/>
      <color indexed="9"/>
      <name val="AR丸ゴシック体E"/>
      <family val="3"/>
    </font>
    <font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3" fillId="12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0" fillId="12" borderId="0" xfId="0" applyFont="1" applyFill="1" applyAlignment="1">
      <alignment vertical="center"/>
    </xf>
    <xf numFmtId="0" fontId="5" fillId="12" borderId="0" xfId="0" applyFont="1" applyFill="1" applyAlignment="1">
      <alignment vertical="center"/>
    </xf>
    <xf numFmtId="0" fontId="5" fillId="12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51" fillId="12" borderId="0" xfId="0" applyFont="1" applyFill="1" applyAlignment="1">
      <alignment horizontal="left"/>
    </xf>
    <xf numFmtId="6" fontId="6" fillId="34" borderId="10" xfId="57" applyFont="1" applyFill="1" applyBorder="1" applyAlignment="1">
      <alignment vertical="center"/>
    </xf>
    <xf numFmtId="0" fontId="12" fillId="12" borderId="0" xfId="0" applyFont="1" applyFill="1" applyAlignment="1">
      <alignment vertical="center"/>
    </xf>
    <xf numFmtId="181" fontId="12" fillId="34" borderId="10" xfId="0" applyNumberFormat="1" applyFont="1" applyFill="1" applyBorder="1" applyAlignment="1">
      <alignment horizontal="center" vertical="center"/>
    </xf>
    <xf numFmtId="182" fontId="12" fillId="34" borderId="10" xfId="0" applyNumberFormat="1" applyFont="1" applyFill="1" applyBorder="1" applyAlignment="1">
      <alignment horizontal="center" vertical="center"/>
    </xf>
    <xf numFmtId="180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 indent="12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85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79" fontId="6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86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177" fontId="0" fillId="0" borderId="0" xfId="0" applyNumberFormat="1" applyFill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 applyProtection="1">
      <alignment vertical="center"/>
      <protection locked="0"/>
    </xf>
    <xf numFmtId="0" fontId="12" fillId="34" borderId="14" xfId="0" applyFont="1" applyFill="1" applyBorder="1" applyAlignment="1" applyProtection="1">
      <alignment vertical="center"/>
      <protection locked="0"/>
    </xf>
    <xf numFmtId="183" fontId="12" fillId="34" borderId="13" xfId="0" applyNumberFormat="1" applyFont="1" applyFill="1" applyBorder="1" applyAlignment="1" applyProtection="1">
      <alignment horizontal="center" vertical="center"/>
      <protection locked="0"/>
    </xf>
    <xf numFmtId="183" fontId="12" fillId="34" borderId="14" xfId="0" applyNumberFormat="1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vertical="center" shrinkToFit="1"/>
      <protection locked="0"/>
    </xf>
    <xf numFmtId="0" fontId="12" fillId="34" borderId="14" xfId="0" applyFont="1" applyFill="1" applyBorder="1" applyAlignment="1" applyProtection="1">
      <alignment vertical="center" shrinkToFit="1"/>
      <protection locked="0"/>
    </xf>
    <xf numFmtId="0" fontId="6" fillId="33" borderId="11" xfId="0" applyFont="1" applyFill="1" applyBorder="1" applyAlignment="1">
      <alignment horizontal="center" vertical="center" wrapText="1"/>
    </xf>
    <xf numFmtId="184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5945;&#23460;&#36064;&#20767;!C1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0</xdr:row>
      <xdr:rowOff>133350</xdr:rowOff>
    </xdr:from>
    <xdr:ext cx="4743450" cy="495300"/>
    <xdr:sp>
      <xdr:nvSpPr>
        <xdr:cNvPr id="1" name="正方形/長方形 4"/>
        <xdr:cNvSpPr>
          <a:spLocks/>
        </xdr:cNvSpPr>
      </xdr:nvSpPr>
      <xdr:spPr>
        <a:xfrm>
          <a:off x="704850" y="133350"/>
          <a:ext cx="4743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茨城県連スキーヤー保険申込様式</a:t>
          </a:r>
        </a:p>
      </xdr:txBody>
    </xdr:sp>
    <xdr:clientData/>
  </xdr:oneCellAnchor>
  <xdr:twoCellAnchor>
    <xdr:from>
      <xdr:col>1</xdr:col>
      <xdr:colOff>190500</xdr:colOff>
      <xdr:row>15</xdr:row>
      <xdr:rowOff>47625</xdr:rowOff>
    </xdr:from>
    <xdr:to>
      <xdr:col>5</xdr:col>
      <xdr:colOff>1095375</xdr:colOff>
      <xdr:row>23</xdr:row>
      <xdr:rowOff>190500</xdr:rowOff>
    </xdr:to>
    <xdr:sp>
      <xdr:nvSpPr>
        <xdr:cNvPr id="2" name="角丸四角形 1"/>
        <xdr:cNvSpPr>
          <a:spLocks/>
        </xdr:cNvSpPr>
      </xdr:nvSpPr>
      <xdr:spPr>
        <a:xfrm>
          <a:off x="485775" y="4438650"/>
          <a:ext cx="6562725" cy="1971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保険期間：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日（午後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時）から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保険料：　教室賠償：</a:t>
          </a:r>
          <a:r>
            <a:rPr lang="en-US" cap="none" sz="1100" b="0" i="0" u="none" baseline="0">
              <a:solidFill>
                <a:srgbClr val="000000"/>
              </a:solidFill>
            </a:rPr>
            <a:t>1000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取扱代理店：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ファトラ（市村）　　〒</a:t>
          </a:r>
          <a:r>
            <a:rPr lang="en-US" cap="none" sz="1100" b="0" i="0" u="none" baseline="0">
              <a:solidFill>
                <a:srgbClr val="000000"/>
              </a:solidFill>
            </a:rPr>
            <a:t>315-0023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石岡市東府中</a:t>
          </a:r>
          <a:r>
            <a:rPr lang="en-US" cap="none" sz="1100" b="0" i="0" u="none" baseline="0">
              <a:solidFill>
                <a:srgbClr val="000000"/>
              </a:solidFill>
            </a:rPr>
            <a:t>2-2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市村　茂雄　</a:t>
          </a:r>
          <a:r>
            <a:rPr lang="en-US" cap="none" sz="1100" b="0" i="0" u="none" baseline="0">
              <a:solidFill>
                <a:srgbClr val="000000"/>
              </a:solidFill>
            </a:rPr>
            <a:t>TEL0299-56-3833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0299-56-3822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申込先　：　〒</a:t>
          </a:r>
          <a:r>
            <a:rPr lang="en-US" cap="none" sz="1100" b="0" i="0" u="none" baseline="0">
              <a:solidFill>
                <a:srgbClr val="000000"/>
              </a:solidFill>
            </a:rPr>
            <a:t>319-2106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那珂市静</a:t>
          </a:r>
          <a:r>
            <a:rPr lang="en-US" cap="none" sz="1100" b="0" i="0" u="none" baseline="0">
              <a:solidFill>
                <a:srgbClr val="000000"/>
              </a:solidFill>
            </a:rPr>
            <a:t>655-2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茨城県スキー連盟安全対策部　石川　由紀子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　：　常陽銀行瓜連支店　普通口座　</a:t>
          </a:r>
          <a:r>
            <a:rPr lang="en-US" cap="none" sz="1100" b="0" i="0" u="none" baseline="0">
              <a:solidFill>
                <a:srgbClr val="000000"/>
              </a:solidFill>
            </a:rPr>
            <a:t>1301593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口座名義　茨城県スキー連盟安全対策部保険担当　石川　由紀子</a:t>
          </a:r>
        </a:p>
      </xdr:txBody>
    </xdr:sp>
    <xdr:clientData/>
  </xdr:twoCellAnchor>
  <xdr:twoCellAnchor>
    <xdr:from>
      <xdr:col>8</xdr:col>
      <xdr:colOff>200025</xdr:colOff>
      <xdr:row>12</xdr:row>
      <xdr:rowOff>190500</xdr:rowOff>
    </xdr:from>
    <xdr:to>
      <xdr:col>10</xdr:col>
      <xdr:colOff>266700</xdr:colOff>
      <xdr:row>14</xdr:row>
      <xdr:rowOff>171450</xdr:rowOff>
    </xdr:to>
    <xdr:sp>
      <xdr:nvSpPr>
        <xdr:cNvPr id="3" name="角丸四角形 6">
          <a:hlinkClick r:id="rId1"/>
        </xdr:cNvPr>
        <xdr:cNvSpPr>
          <a:spLocks/>
        </xdr:cNvSpPr>
      </xdr:nvSpPr>
      <xdr:spPr>
        <a:xfrm>
          <a:off x="9877425" y="3733800"/>
          <a:ext cx="1876425" cy="4762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教室賠償保険名簿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219075</xdr:rowOff>
    </xdr:from>
    <xdr:to>
      <xdr:col>2</xdr:col>
      <xdr:colOff>1285875</xdr:colOff>
      <xdr:row>0</xdr:row>
      <xdr:rowOff>695325</xdr:rowOff>
    </xdr:to>
    <xdr:sp>
      <xdr:nvSpPr>
        <xdr:cNvPr id="1" name="角丸四角形 1">
          <a:hlinkClick r:id="rId1"/>
        </xdr:cNvPr>
        <xdr:cNvSpPr>
          <a:spLocks/>
        </xdr:cNvSpPr>
      </xdr:nvSpPr>
      <xdr:spPr>
        <a:xfrm>
          <a:off x="381000" y="219075"/>
          <a:ext cx="1619250" cy="4762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情報の入力へ</a:t>
          </a:r>
        </a:p>
      </xdr:txBody>
    </xdr:sp>
    <xdr:clientData/>
  </xdr:twoCellAnchor>
  <xdr:twoCellAnchor>
    <xdr:from>
      <xdr:col>3</xdr:col>
      <xdr:colOff>390525</xdr:colOff>
      <xdr:row>0</xdr:row>
      <xdr:rowOff>85725</xdr:rowOff>
    </xdr:from>
    <xdr:to>
      <xdr:col>8</xdr:col>
      <xdr:colOff>962025</xdr:colOff>
      <xdr:row>0</xdr:row>
      <xdr:rowOff>1028700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90775" y="85725"/>
          <a:ext cx="5476875" cy="942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１行目以降の欄より入力を開始してください。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団体情報は、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情報の入力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]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ページにて入力をしてください。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入力が終わったら、エクセルの印刷よりページ数を指定して印刷してください。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行数が足りない場合には、最終行で「行の挿入」操作を行ってください。（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の追加を忘れずに！）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保険通し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は、空欄のままで提出してください。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342900</xdr:colOff>
      <xdr:row>3</xdr:row>
      <xdr:rowOff>180975</xdr:rowOff>
    </xdr:from>
    <xdr:to>
      <xdr:col>8</xdr:col>
      <xdr:colOff>752475</xdr:colOff>
      <xdr:row>5</xdr:row>
      <xdr:rowOff>9525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82880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962025</xdr:colOff>
      <xdr:row>10</xdr:row>
      <xdr:rowOff>0</xdr:rowOff>
    </xdr:to>
    <xdr:grpSp>
      <xdr:nvGrpSpPr>
        <xdr:cNvPr id="4" name="グループ化 27"/>
        <xdr:cNvGrpSpPr>
          <a:grpSpLocks/>
        </xdr:cNvGrpSpPr>
      </xdr:nvGrpSpPr>
      <xdr:grpSpPr>
        <a:xfrm>
          <a:off x="4895850" y="2124075"/>
          <a:ext cx="2971800" cy="1038225"/>
          <a:chOff x="4895850" y="2124075"/>
          <a:chExt cx="2600325" cy="1038225"/>
        </a:xfrm>
        <a:solidFill>
          <a:srgbClr val="FFFFFF"/>
        </a:solidFill>
      </xdr:grpSpPr>
      <xdr:sp>
        <xdr:nvSpPr>
          <xdr:cNvPr id="5" name="直線コネクタ 10"/>
          <xdr:cNvSpPr>
            <a:spLocks/>
          </xdr:cNvSpPr>
        </xdr:nvSpPr>
        <xdr:spPr>
          <a:xfrm>
            <a:off x="4895850" y="2438398"/>
            <a:ext cx="26003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22"/>
          <xdr:cNvSpPr>
            <a:spLocks/>
          </xdr:cNvSpPr>
        </xdr:nvSpPr>
        <xdr:spPr>
          <a:xfrm>
            <a:off x="4895850" y="2686014"/>
            <a:ext cx="26003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23"/>
          <xdr:cNvSpPr>
            <a:spLocks/>
          </xdr:cNvSpPr>
        </xdr:nvSpPr>
        <xdr:spPr>
          <a:xfrm>
            <a:off x="4895850" y="3162300"/>
            <a:ext cx="26003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24"/>
          <xdr:cNvSpPr>
            <a:spLocks/>
          </xdr:cNvSpPr>
        </xdr:nvSpPr>
        <xdr:spPr>
          <a:xfrm>
            <a:off x="4895850" y="2124075"/>
            <a:ext cx="26003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123825</xdr:colOff>
      <xdr:row>3</xdr:row>
      <xdr:rowOff>228600</xdr:rowOff>
    </xdr:from>
    <xdr:to>
      <xdr:col>5</xdr:col>
      <xdr:colOff>742950</xdr:colOff>
      <xdr:row>10</xdr:row>
      <xdr:rowOff>0</xdr:rowOff>
    </xdr:to>
    <xdr:grpSp>
      <xdr:nvGrpSpPr>
        <xdr:cNvPr id="9" name="グループ化 32"/>
        <xdr:cNvGrpSpPr>
          <a:grpSpLocks/>
        </xdr:cNvGrpSpPr>
      </xdr:nvGrpSpPr>
      <xdr:grpSpPr>
        <a:xfrm>
          <a:off x="838200" y="1876425"/>
          <a:ext cx="3743325" cy="1285875"/>
          <a:chOff x="838200" y="1876425"/>
          <a:chExt cx="3743325" cy="1285875"/>
        </a:xfrm>
        <a:solidFill>
          <a:srgbClr val="FFFFFF"/>
        </a:solidFill>
      </xdr:grpSpPr>
      <xdr:sp>
        <xdr:nvSpPr>
          <xdr:cNvPr id="10" name="直線コネクタ 4"/>
          <xdr:cNvSpPr>
            <a:spLocks/>
          </xdr:cNvSpPr>
        </xdr:nvSpPr>
        <xdr:spPr>
          <a:xfrm>
            <a:off x="838200" y="1876425"/>
            <a:ext cx="282901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5"/>
          <xdr:cNvSpPr>
            <a:spLocks/>
          </xdr:cNvSpPr>
        </xdr:nvSpPr>
        <xdr:spPr>
          <a:xfrm>
            <a:off x="838200" y="2114633"/>
            <a:ext cx="282901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6"/>
          <xdr:cNvSpPr>
            <a:spLocks/>
          </xdr:cNvSpPr>
        </xdr:nvSpPr>
        <xdr:spPr>
          <a:xfrm>
            <a:off x="838200" y="2447996"/>
            <a:ext cx="282901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7"/>
          <xdr:cNvSpPr>
            <a:spLocks/>
          </xdr:cNvSpPr>
        </xdr:nvSpPr>
        <xdr:spPr>
          <a:xfrm>
            <a:off x="838200" y="2676561"/>
            <a:ext cx="37433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直線コネクタ 30"/>
          <xdr:cNvSpPr>
            <a:spLocks/>
          </xdr:cNvSpPr>
        </xdr:nvSpPr>
        <xdr:spPr>
          <a:xfrm>
            <a:off x="838200" y="2924092"/>
            <a:ext cx="37433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31"/>
          <xdr:cNvSpPr>
            <a:spLocks/>
          </xdr:cNvSpPr>
        </xdr:nvSpPr>
        <xdr:spPr>
          <a:xfrm>
            <a:off x="838200" y="3162300"/>
            <a:ext cx="37433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showGridLines="0" showRowColHeaders="0" tabSelected="1" zoomScalePageLayoutView="0" workbookViewId="0" topLeftCell="A1">
      <selection activeCell="F12" sqref="F12"/>
    </sheetView>
  </sheetViews>
  <sheetFormatPr defaultColWidth="9.00390625" defaultRowHeight="13.5"/>
  <cols>
    <col min="1" max="1" width="3.875" style="1" customWidth="1"/>
    <col min="2" max="2" width="16.50390625" style="1" customWidth="1"/>
    <col min="3" max="4" width="24.375" style="1" customWidth="1"/>
    <col min="5" max="5" width="9.00390625" style="1" customWidth="1"/>
    <col min="6" max="6" width="16.50390625" style="1" customWidth="1"/>
    <col min="7" max="7" width="20.50390625" style="1" customWidth="1"/>
    <col min="8" max="10" width="11.875" style="1" customWidth="1"/>
    <col min="11" max="16384" width="9.00390625" style="1" customWidth="1"/>
  </cols>
  <sheetData>
    <row r="1" ht="13.5"/>
    <row r="2" ht="24">
      <c r="B2" s="2"/>
    </row>
    <row r="3" ht="24">
      <c r="B3" s="2"/>
    </row>
    <row r="4" spans="2:7" s="5" customFormat="1" ht="27.75" customHeight="1">
      <c r="B4" s="7" t="s">
        <v>6</v>
      </c>
      <c r="C4" s="13">
        <v>32</v>
      </c>
      <c r="D4" s="1"/>
      <c r="F4" s="7" t="s">
        <v>12</v>
      </c>
      <c r="G4" s="11">
        <f>COUNTA(氏名教室)</f>
        <v>0</v>
      </c>
    </row>
    <row r="5" spans="2:7" s="5" customFormat="1" ht="11.25" customHeight="1">
      <c r="B5" s="6"/>
      <c r="F5" s="1"/>
      <c r="G5" s="10"/>
    </row>
    <row r="6" spans="2:7" s="5" customFormat="1" ht="27.75" customHeight="1">
      <c r="B6" s="7" t="s">
        <v>4</v>
      </c>
      <c r="C6" s="47" t="s">
        <v>25</v>
      </c>
      <c r="D6" s="48"/>
      <c r="F6" s="7" t="s">
        <v>22</v>
      </c>
      <c r="G6" s="12">
        <f>'教室賠償'!$H$8</f>
        <v>0</v>
      </c>
    </row>
    <row r="7" spans="2:4" s="5" customFormat="1" ht="27.75" customHeight="1">
      <c r="B7" s="7" t="s">
        <v>3</v>
      </c>
      <c r="C7" s="47" t="s">
        <v>10</v>
      </c>
      <c r="D7" s="48"/>
    </row>
    <row r="8" spans="2:4" s="5" customFormat="1" ht="12" customHeight="1">
      <c r="B8" s="8"/>
      <c r="C8" s="10"/>
      <c r="D8" s="10"/>
    </row>
    <row r="9" spans="2:8" s="5" customFormat="1" ht="27.75" customHeight="1">
      <c r="B9" s="7" t="s">
        <v>13</v>
      </c>
      <c r="C9" s="47" t="s">
        <v>30</v>
      </c>
      <c r="D9" s="48"/>
      <c r="F9" s="7" t="s">
        <v>7</v>
      </c>
      <c r="G9" s="49">
        <v>41942</v>
      </c>
      <c r="H9" s="50"/>
    </row>
    <row r="10" spans="2:4" s="5" customFormat="1" ht="27.75" customHeight="1">
      <c r="B10" s="45" t="s">
        <v>15</v>
      </c>
      <c r="C10" s="47" t="s">
        <v>26</v>
      </c>
      <c r="D10" s="48"/>
    </row>
    <row r="11" spans="2:10" s="5" customFormat="1" ht="27.75" customHeight="1">
      <c r="B11" s="46"/>
      <c r="C11" s="51" t="s">
        <v>27</v>
      </c>
      <c r="D11" s="52"/>
      <c r="G11" s="53" t="s">
        <v>34</v>
      </c>
      <c r="H11" s="7" t="s">
        <v>31</v>
      </c>
      <c r="I11" s="7" t="s">
        <v>32</v>
      </c>
      <c r="J11" s="7" t="s">
        <v>33</v>
      </c>
    </row>
    <row r="12" spans="2:10" s="5" customFormat="1" ht="27.75" customHeight="1">
      <c r="B12" s="7" t="s">
        <v>16</v>
      </c>
      <c r="C12" s="47" t="s">
        <v>28</v>
      </c>
      <c r="D12" s="48"/>
      <c r="G12" s="46"/>
      <c r="H12" s="9"/>
      <c r="I12" s="9"/>
      <c r="J12" s="9">
        <v>1000</v>
      </c>
    </row>
    <row r="13" spans="2:4" s="5" customFormat="1" ht="27.75" customHeight="1">
      <c r="B13" s="7" t="s">
        <v>17</v>
      </c>
      <c r="C13" s="47" t="s">
        <v>29</v>
      </c>
      <c r="D13" s="48"/>
    </row>
    <row r="14" s="3" customFormat="1" ht="11.25" customHeight="1">
      <c r="C14" s="4"/>
    </row>
    <row r="15" ht="27.75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62" ht="21"/>
    <row r="63" ht="21"/>
    <row r="64" ht="21"/>
    <row r="65" ht="21"/>
    <row r="66" ht="21"/>
    <row r="67" ht="21"/>
    <row r="68" ht="21"/>
    <row r="69" ht="21"/>
  </sheetData>
  <sheetProtection/>
  <mergeCells count="10">
    <mergeCell ref="B10:B11"/>
    <mergeCell ref="C10:D10"/>
    <mergeCell ref="C13:D13"/>
    <mergeCell ref="C6:D6"/>
    <mergeCell ref="G9:H9"/>
    <mergeCell ref="C7:D7"/>
    <mergeCell ref="C9:D9"/>
    <mergeCell ref="C11:D11"/>
    <mergeCell ref="C12:D12"/>
    <mergeCell ref="G11:G12"/>
  </mergeCells>
  <dataValidations count="2">
    <dataValidation allowBlank="1" showInputMessage="1" showErrorMessage="1" imeMode="off" sqref="G9:H10 C12:D13"/>
    <dataValidation allowBlank="1" showInputMessage="1" showErrorMessage="1" imeMode="hiragana" sqref="C9:C11 D9 D11"/>
  </dataValidations>
  <printOptions/>
  <pageMargins left="0.4724409448818898" right="0.4330708661417323" top="0.4330708661417323" bottom="0.31496062992125984" header="0.5118110236220472" footer="0.5118110236220472"/>
  <pageSetup fitToHeight="1" fitToWidth="1" orientation="landscape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1"/>
  <sheetViews>
    <sheetView showGridLines="0" showRowColHeaders="0" zoomScaleSheetLayoutView="90" workbookViewId="0" topLeftCell="A1">
      <selection activeCell="J43" sqref="J43"/>
    </sheetView>
  </sheetViews>
  <sheetFormatPr defaultColWidth="9.00390625" defaultRowHeight="13.5"/>
  <cols>
    <col min="1" max="1" width="3.875" style="14" customWidth="1"/>
    <col min="2" max="2" width="5.50390625" style="14" customWidth="1"/>
    <col min="3" max="3" width="16.875" style="14" customWidth="1"/>
    <col min="4" max="4" width="18.25390625" style="14" customWidth="1"/>
    <col min="5" max="5" width="5.875" style="14" customWidth="1"/>
    <col min="6" max="6" width="13.875" style="15" customWidth="1"/>
    <col min="7" max="7" width="15.125" style="14" customWidth="1"/>
    <col min="8" max="8" width="11.25390625" style="14" customWidth="1"/>
    <col min="9" max="9" width="14.625" style="14" customWidth="1"/>
    <col min="10" max="16384" width="9.00390625" style="14" customWidth="1"/>
  </cols>
  <sheetData>
    <row r="1" ht="92.25" customHeight="1"/>
    <row r="2" spans="2:9" ht="24" customHeight="1">
      <c r="B2" s="16" t="s">
        <v>24</v>
      </c>
      <c r="C2" s="17"/>
      <c r="D2" s="17"/>
      <c r="E2" s="17"/>
      <c r="F2" s="18"/>
      <c r="G2" s="17"/>
      <c r="H2" s="17"/>
      <c r="I2" s="17"/>
    </row>
    <row r="3" spans="2:9" ht="13.5">
      <c r="B3" s="17"/>
      <c r="C3" s="17"/>
      <c r="D3" s="17"/>
      <c r="E3" s="17"/>
      <c r="F3" s="18"/>
      <c r="G3" s="17"/>
      <c r="H3" s="17"/>
      <c r="I3" s="17"/>
    </row>
    <row r="4" spans="2:9" s="23" customFormat="1" ht="18.75" customHeight="1">
      <c r="B4" s="19"/>
      <c r="C4" s="39" t="s">
        <v>6</v>
      </c>
      <c r="D4" s="20">
        <f>'表紙'!$C$4</f>
        <v>32</v>
      </c>
      <c r="E4" s="20"/>
      <c r="F4" s="20"/>
      <c r="G4" s="21"/>
      <c r="H4" s="22"/>
      <c r="I4" s="17"/>
    </row>
    <row r="5" spans="2:9" s="23" customFormat="1" ht="18.75" customHeight="1">
      <c r="B5" s="19"/>
      <c r="C5" s="39" t="s">
        <v>4</v>
      </c>
      <c r="D5" s="55" t="str">
        <f>'表紙'!C6</f>
        <v>○○スキークラブ</v>
      </c>
      <c r="E5" s="55"/>
      <c r="F5" s="55"/>
      <c r="G5" s="40" t="s">
        <v>20</v>
      </c>
      <c r="H5" s="22" t="str">
        <f>'表紙'!$C$7</f>
        <v>茨城　太郎</v>
      </c>
      <c r="I5" s="17"/>
    </row>
    <row r="6" spans="2:9" s="23" customFormat="1" ht="6.75" customHeight="1">
      <c r="B6" s="19"/>
      <c r="C6" s="39"/>
      <c r="D6" s="24"/>
      <c r="E6" s="24"/>
      <c r="F6" s="24"/>
      <c r="G6" s="40"/>
      <c r="H6" s="22"/>
      <c r="I6" s="17"/>
    </row>
    <row r="7" spans="2:9" s="23" customFormat="1" ht="18.75" customHeight="1">
      <c r="B7" s="19"/>
      <c r="C7" s="39" t="s">
        <v>21</v>
      </c>
      <c r="D7" s="55" t="str">
        <f>'表紙'!C9</f>
        <v>佐藤　花子</v>
      </c>
      <c r="E7" s="55"/>
      <c r="F7" s="55"/>
      <c r="G7" s="40" t="s">
        <v>11</v>
      </c>
      <c r="H7" s="25">
        <f>COUNTA(氏名教室)</f>
        <v>0</v>
      </c>
      <c r="I7" s="26"/>
    </row>
    <row r="8" spans="2:9" s="23" customFormat="1" ht="18.75" customHeight="1">
      <c r="B8" s="19"/>
      <c r="C8" s="39" t="s">
        <v>18</v>
      </c>
      <c r="D8" s="56" t="str">
        <f>'表紙'!C10&amp;"  "&amp;'表紙'!C11</f>
        <v>〒319-2106  ○○市○○町1-1-1</v>
      </c>
      <c r="E8" s="56"/>
      <c r="F8" s="56"/>
      <c r="G8" s="40" t="s">
        <v>14</v>
      </c>
      <c r="H8" s="27">
        <f>H7*'表紙'!$J$12</f>
        <v>0</v>
      </c>
      <c r="I8" s="26"/>
    </row>
    <row r="9" spans="2:9" s="23" customFormat="1" ht="18.75" customHeight="1">
      <c r="B9" s="19"/>
      <c r="C9" s="39" t="s">
        <v>16</v>
      </c>
      <c r="D9" s="28" t="str">
        <f>'表紙'!C12</f>
        <v>029-200-1111</v>
      </c>
      <c r="E9" s="22"/>
      <c r="F9" s="22"/>
      <c r="G9" s="40"/>
      <c r="H9" s="27"/>
      <c r="I9" s="26"/>
    </row>
    <row r="10" spans="2:9" s="23" customFormat="1" ht="18.75" customHeight="1">
      <c r="B10" s="19"/>
      <c r="C10" s="39" t="s">
        <v>17</v>
      </c>
      <c r="D10" s="28" t="str">
        <f>'表紙'!C13</f>
        <v>taro@snow2.net</v>
      </c>
      <c r="E10" s="22"/>
      <c r="F10" s="22"/>
      <c r="G10" s="40" t="s">
        <v>7</v>
      </c>
      <c r="H10" s="54">
        <f>'表紙'!$G$9</f>
        <v>41942</v>
      </c>
      <c r="I10" s="54"/>
    </row>
    <row r="11" spans="2:10" s="31" customFormat="1" ht="8.25" customHeight="1">
      <c r="B11" s="29"/>
      <c r="C11" s="30"/>
      <c r="D11" s="30"/>
      <c r="E11" s="29"/>
      <c r="F11" s="17"/>
      <c r="G11" s="17"/>
      <c r="H11" s="17"/>
      <c r="I11" s="17"/>
      <c r="J11" s="23"/>
    </row>
    <row r="12" spans="2:9" s="31" customFormat="1" ht="13.5">
      <c r="B12" s="30" t="s">
        <v>5</v>
      </c>
      <c r="C12" s="29"/>
      <c r="D12" s="30"/>
      <c r="E12" s="29"/>
      <c r="F12" s="17"/>
      <c r="G12" s="17"/>
      <c r="H12" s="17"/>
      <c r="I12" s="17"/>
    </row>
    <row r="13" spans="2:9" s="32" customFormat="1" ht="21.75" customHeight="1">
      <c r="B13" s="41" t="s">
        <v>8</v>
      </c>
      <c r="C13" s="42" t="s">
        <v>19</v>
      </c>
      <c r="D13" s="42" t="s">
        <v>35</v>
      </c>
      <c r="E13" s="42" t="s">
        <v>2</v>
      </c>
      <c r="F13" s="42" t="s">
        <v>1</v>
      </c>
      <c r="G13" s="42" t="s">
        <v>0</v>
      </c>
      <c r="H13" s="42" t="s">
        <v>23</v>
      </c>
      <c r="I13" s="42" t="s">
        <v>9</v>
      </c>
    </row>
    <row r="14" spans="2:9" ht="30.75" customHeight="1">
      <c r="B14" s="33">
        <v>1</v>
      </c>
      <c r="C14" s="34"/>
      <c r="D14" s="34"/>
      <c r="E14" s="35"/>
      <c r="F14" s="36"/>
      <c r="G14" s="37"/>
      <c r="H14" s="35"/>
      <c r="I14" s="34"/>
    </row>
    <row r="15" spans="2:9" ht="30.75" customHeight="1">
      <c r="B15" s="33">
        <v>2</v>
      </c>
      <c r="C15" s="34"/>
      <c r="D15" s="34">
        <f aca="true" t="shared" si="0" ref="D15:D77">PHONETIC(C15)</f>
      </c>
      <c r="E15" s="35"/>
      <c r="F15" s="36"/>
      <c r="G15" s="37"/>
      <c r="H15" s="35"/>
      <c r="I15" s="34"/>
    </row>
    <row r="16" spans="2:9" ht="30.75" customHeight="1">
      <c r="B16" s="33">
        <v>3</v>
      </c>
      <c r="C16" s="34"/>
      <c r="D16" s="34">
        <f t="shared" si="0"/>
      </c>
      <c r="E16" s="35"/>
      <c r="F16" s="36"/>
      <c r="G16" s="37"/>
      <c r="H16" s="35"/>
      <c r="I16" s="34"/>
    </row>
    <row r="17" spans="2:9" ht="30.75" customHeight="1">
      <c r="B17" s="33">
        <v>4</v>
      </c>
      <c r="C17" s="34"/>
      <c r="D17" s="34">
        <f t="shared" si="0"/>
      </c>
      <c r="E17" s="35"/>
      <c r="F17" s="36"/>
      <c r="G17" s="38"/>
      <c r="H17" s="35"/>
      <c r="I17" s="34"/>
    </row>
    <row r="18" spans="2:9" ht="30.75" customHeight="1">
      <c r="B18" s="33">
        <v>5</v>
      </c>
      <c r="C18" s="34"/>
      <c r="D18" s="34">
        <f t="shared" si="0"/>
      </c>
      <c r="E18" s="35"/>
      <c r="F18" s="36"/>
      <c r="G18" s="38"/>
      <c r="H18" s="35"/>
      <c r="I18" s="34"/>
    </row>
    <row r="19" spans="2:9" ht="30.75" customHeight="1">
      <c r="B19" s="33">
        <v>6</v>
      </c>
      <c r="C19" s="34"/>
      <c r="D19" s="34">
        <f t="shared" si="0"/>
      </c>
      <c r="E19" s="35"/>
      <c r="F19" s="36"/>
      <c r="G19" s="38"/>
      <c r="H19" s="35"/>
      <c r="I19" s="34"/>
    </row>
    <row r="20" spans="2:9" ht="30.75" customHeight="1">
      <c r="B20" s="33">
        <v>7</v>
      </c>
      <c r="C20" s="34"/>
      <c r="D20" s="34">
        <f t="shared" si="0"/>
      </c>
      <c r="E20" s="35"/>
      <c r="F20" s="36"/>
      <c r="G20" s="38"/>
      <c r="H20" s="35"/>
      <c r="I20" s="34"/>
    </row>
    <row r="21" spans="2:9" ht="30.75" customHeight="1">
      <c r="B21" s="33">
        <v>8</v>
      </c>
      <c r="C21" s="34"/>
      <c r="D21" s="34">
        <f t="shared" si="0"/>
      </c>
      <c r="E21" s="35"/>
      <c r="F21" s="36"/>
      <c r="G21" s="38"/>
      <c r="H21" s="35"/>
      <c r="I21" s="34"/>
    </row>
    <row r="22" spans="2:9" ht="30.75" customHeight="1">
      <c r="B22" s="33">
        <v>9</v>
      </c>
      <c r="C22" s="34"/>
      <c r="D22" s="34">
        <f t="shared" si="0"/>
      </c>
      <c r="E22" s="35"/>
      <c r="F22" s="36"/>
      <c r="G22" s="38"/>
      <c r="H22" s="35"/>
      <c r="I22" s="34"/>
    </row>
    <row r="23" spans="2:9" ht="30.75" customHeight="1">
      <c r="B23" s="33">
        <v>10</v>
      </c>
      <c r="C23" s="34"/>
      <c r="D23" s="34">
        <f t="shared" si="0"/>
      </c>
      <c r="E23" s="35"/>
      <c r="F23" s="36"/>
      <c r="G23" s="38"/>
      <c r="H23" s="35"/>
      <c r="I23" s="34"/>
    </row>
    <row r="24" spans="2:9" ht="30.75" customHeight="1">
      <c r="B24" s="33">
        <v>11</v>
      </c>
      <c r="C24" s="34"/>
      <c r="D24" s="34">
        <f t="shared" si="0"/>
      </c>
      <c r="E24" s="35"/>
      <c r="F24" s="36"/>
      <c r="G24" s="38"/>
      <c r="H24" s="35"/>
      <c r="I24" s="34"/>
    </row>
    <row r="25" spans="2:9" ht="30.75" customHeight="1">
      <c r="B25" s="33">
        <v>12</v>
      </c>
      <c r="C25" s="34"/>
      <c r="D25" s="34">
        <f t="shared" si="0"/>
      </c>
      <c r="E25" s="35"/>
      <c r="F25" s="36"/>
      <c r="G25" s="38"/>
      <c r="H25" s="35"/>
      <c r="I25" s="34"/>
    </row>
    <row r="26" spans="2:9" ht="30.75" customHeight="1">
      <c r="B26" s="33">
        <v>13</v>
      </c>
      <c r="C26" s="34"/>
      <c r="D26" s="34">
        <f t="shared" si="0"/>
      </c>
      <c r="E26" s="35"/>
      <c r="F26" s="36"/>
      <c r="G26" s="38"/>
      <c r="H26" s="35"/>
      <c r="I26" s="34"/>
    </row>
    <row r="27" spans="2:9" ht="30.75" customHeight="1">
      <c r="B27" s="33">
        <v>14</v>
      </c>
      <c r="C27" s="34"/>
      <c r="D27" s="34">
        <f t="shared" si="0"/>
      </c>
      <c r="E27" s="35"/>
      <c r="F27" s="36"/>
      <c r="G27" s="38"/>
      <c r="H27" s="35"/>
      <c r="I27" s="34"/>
    </row>
    <row r="28" spans="2:9" ht="30.75" customHeight="1">
      <c r="B28" s="33">
        <v>15</v>
      </c>
      <c r="C28" s="34"/>
      <c r="D28" s="34">
        <f>PHONETIC(C28)</f>
      </c>
      <c r="E28" s="35"/>
      <c r="F28" s="36"/>
      <c r="G28" s="38"/>
      <c r="H28" s="35"/>
      <c r="I28" s="34"/>
    </row>
    <row r="29" spans="2:9" ht="30.75" customHeight="1">
      <c r="B29" s="33">
        <v>16</v>
      </c>
      <c r="C29" s="34"/>
      <c r="D29" s="34">
        <f t="shared" si="0"/>
      </c>
      <c r="E29" s="35"/>
      <c r="F29" s="36"/>
      <c r="G29" s="38"/>
      <c r="H29" s="35"/>
      <c r="I29" s="34"/>
    </row>
    <row r="30" spans="2:9" ht="30.75" customHeight="1">
      <c r="B30" s="33">
        <v>17</v>
      </c>
      <c r="C30" s="34"/>
      <c r="D30" s="34">
        <f t="shared" si="0"/>
      </c>
      <c r="E30" s="35"/>
      <c r="F30" s="36"/>
      <c r="G30" s="38"/>
      <c r="H30" s="35"/>
      <c r="I30" s="34"/>
    </row>
    <row r="31" spans="2:9" ht="30.75" customHeight="1">
      <c r="B31" s="33">
        <v>18</v>
      </c>
      <c r="C31" s="34"/>
      <c r="D31" s="34">
        <f t="shared" si="0"/>
      </c>
      <c r="E31" s="35"/>
      <c r="F31" s="36"/>
      <c r="G31" s="38"/>
      <c r="H31" s="35"/>
      <c r="I31" s="34"/>
    </row>
    <row r="32" spans="2:9" ht="30.75" customHeight="1">
      <c r="B32" s="33">
        <v>19</v>
      </c>
      <c r="C32" s="34"/>
      <c r="D32" s="34">
        <f t="shared" si="0"/>
      </c>
      <c r="E32" s="35"/>
      <c r="F32" s="36"/>
      <c r="G32" s="38"/>
      <c r="H32" s="35"/>
      <c r="I32" s="34"/>
    </row>
    <row r="33" spans="2:9" ht="30.75" customHeight="1">
      <c r="B33" s="33">
        <v>20</v>
      </c>
      <c r="C33" s="34"/>
      <c r="D33" s="34">
        <f t="shared" si="0"/>
      </c>
      <c r="E33" s="35"/>
      <c r="F33" s="36"/>
      <c r="G33" s="38"/>
      <c r="H33" s="35"/>
      <c r="I33" s="34"/>
    </row>
    <row r="34" spans="2:9" ht="30.75" customHeight="1">
      <c r="B34" s="33">
        <v>21</v>
      </c>
      <c r="C34" s="34"/>
      <c r="D34" s="34">
        <f t="shared" si="0"/>
      </c>
      <c r="E34" s="35"/>
      <c r="F34" s="36"/>
      <c r="G34" s="38"/>
      <c r="H34" s="35"/>
      <c r="I34" s="34"/>
    </row>
    <row r="35" spans="2:9" ht="30.75" customHeight="1">
      <c r="B35" s="33">
        <v>22</v>
      </c>
      <c r="C35" s="34"/>
      <c r="D35" s="34">
        <f t="shared" si="0"/>
      </c>
      <c r="E35" s="35"/>
      <c r="F35" s="36"/>
      <c r="G35" s="38"/>
      <c r="H35" s="35"/>
      <c r="I35" s="34"/>
    </row>
    <row r="36" spans="2:9" ht="30.75" customHeight="1">
      <c r="B36" s="33">
        <v>23</v>
      </c>
      <c r="C36" s="34"/>
      <c r="D36" s="34">
        <f t="shared" si="0"/>
      </c>
      <c r="E36" s="35"/>
      <c r="F36" s="36"/>
      <c r="G36" s="38"/>
      <c r="H36" s="35"/>
      <c r="I36" s="34"/>
    </row>
    <row r="37" spans="2:9" ht="30.75" customHeight="1">
      <c r="B37" s="33">
        <v>24</v>
      </c>
      <c r="C37" s="34"/>
      <c r="D37" s="34">
        <f t="shared" si="0"/>
      </c>
      <c r="E37" s="35"/>
      <c r="F37" s="36"/>
      <c r="G37" s="38"/>
      <c r="H37" s="35"/>
      <c r="I37" s="34"/>
    </row>
    <row r="38" spans="2:9" ht="30.75" customHeight="1">
      <c r="B38" s="33">
        <v>25</v>
      </c>
      <c r="C38" s="34"/>
      <c r="D38" s="34">
        <f t="shared" si="0"/>
      </c>
      <c r="E38" s="35"/>
      <c r="F38" s="36"/>
      <c r="G38" s="38"/>
      <c r="H38" s="35"/>
      <c r="I38" s="34"/>
    </row>
    <row r="39" spans="2:9" ht="30.75" customHeight="1">
      <c r="B39" s="33">
        <v>26</v>
      </c>
      <c r="C39" s="34"/>
      <c r="D39" s="34">
        <f t="shared" si="0"/>
      </c>
      <c r="E39" s="35"/>
      <c r="F39" s="36"/>
      <c r="G39" s="38"/>
      <c r="H39" s="43"/>
      <c r="I39" s="34"/>
    </row>
    <row r="40" spans="2:9" ht="30.75" customHeight="1">
      <c r="B40" s="33">
        <v>27</v>
      </c>
      <c r="C40" s="34"/>
      <c r="D40" s="34">
        <f t="shared" si="0"/>
      </c>
      <c r="E40" s="35"/>
      <c r="F40" s="36"/>
      <c r="G40" s="38"/>
      <c r="H40" s="44"/>
      <c r="I40" s="34"/>
    </row>
    <row r="41" spans="2:9" ht="30.75" customHeight="1">
      <c r="B41" s="33">
        <v>28</v>
      </c>
      <c r="C41" s="34"/>
      <c r="D41" s="34">
        <f t="shared" si="0"/>
      </c>
      <c r="E41" s="35"/>
      <c r="F41" s="36"/>
      <c r="G41" s="34"/>
      <c r="H41" s="35"/>
      <c r="I41" s="34"/>
    </row>
    <row r="42" spans="2:9" ht="30.75" customHeight="1">
      <c r="B42" s="33">
        <v>29</v>
      </c>
      <c r="C42" s="34"/>
      <c r="D42" s="34">
        <f t="shared" si="0"/>
      </c>
      <c r="E42" s="35"/>
      <c r="F42" s="36"/>
      <c r="G42" s="34"/>
      <c r="H42" s="35"/>
      <c r="I42" s="34"/>
    </row>
    <row r="43" spans="2:9" ht="30.75" customHeight="1">
      <c r="B43" s="33">
        <v>30</v>
      </c>
      <c r="C43" s="34"/>
      <c r="D43" s="34">
        <f t="shared" si="0"/>
      </c>
      <c r="E43" s="35"/>
      <c r="F43" s="36"/>
      <c r="G43" s="34"/>
      <c r="H43" s="35"/>
      <c r="I43" s="34"/>
    </row>
    <row r="44" spans="2:9" ht="30.75" customHeight="1">
      <c r="B44" s="33">
        <v>31</v>
      </c>
      <c r="C44" s="34"/>
      <c r="D44" s="34">
        <f t="shared" si="0"/>
      </c>
      <c r="E44" s="35"/>
      <c r="F44" s="36"/>
      <c r="G44" s="34"/>
      <c r="H44" s="35"/>
      <c r="I44" s="34"/>
    </row>
    <row r="45" spans="2:9" ht="30.75" customHeight="1">
      <c r="B45" s="33">
        <v>32</v>
      </c>
      <c r="C45" s="34"/>
      <c r="D45" s="34">
        <f t="shared" si="0"/>
      </c>
      <c r="E45" s="35"/>
      <c r="F45" s="36"/>
      <c r="G45" s="34"/>
      <c r="H45" s="35"/>
      <c r="I45" s="34"/>
    </row>
    <row r="46" spans="2:9" ht="30.75" customHeight="1">
      <c r="B46" s="33">
        <v>33</v>
      </c>
      <c r="C46" s="34"/>
      <c r="D46" s="34">
        <f t="shared" si="0"/>
      </c>
      <c r="E46" s="35"/>
      <c r="F46" s="36"/>
      <c r="G46" s="34"/>
      <c r="H46" s="35"/>
      <c r="I46" s="34"/>
    </row>
    <row r="47" spans="2:9" ht="30.75" customHeight="1">
      <c r="B47" s="33">
        <v>34</v>
      </c>
      <c r="C47" s="34"/>
      <c r="D47" s="34">
        <f t="shared" si="0"/>
      </c>
      <c r="E47" s="35"/>
      <c r="F47" s="36"/>
      <c r="G47" s="34"/>
      <c r="H47" s="35"/>
      <c r="I47" s="34"/>
    </row>
    <row r="48" spans="2:9" ht="30.75" customHeight="1">
      <c r="B48" s="33">
        <v>35</v>
      </c>
      <c r="C48" s="34"/>
      <c r="D48" s="34">
        <f t="shared" si="0"/>
      </c>
      <c r="E48" s="35"/>
      <c r="F48" s="36"/>
      <c r="G48" s="38"/>
      <c r="H48" s="35"/>
      <c r="I48" s="34"/>
    </row>
    <row r="49" spans="2:9" ht="30.75" customHeight="1">
      <c r="B49" s="33">
        <v>36</v>
      </c>
      <c r="C49" s="34"/>
      <c r="D49" s="34">
        <f t="shared" si="0"/>
      </c>
      <c r="E49" s="35"/>
      <c r="F49" s="36"/>
      <c r="G49" s="38"/>
      <c r="H49" s="35"/>
      <c r="I49" s="34"/>
    </row>
    <row r="50" spans="2:9" ht="30.75" customHeight="1">
      <c r="B50" s="33">
        <v>37</v>
      </c>
      <c r="C50" s="34"/>
      <c r="D50" s="34">
        <f t="shared" si="0"/>
      </c>
      <c r="E50" s="35"/>
      <c r="F50" s="36"/>
      <c r="G50" s="38"/>
      <c r="H50" s="35"/>
      <c r="I50" s="34"/>
    </row>
    <row r="51" spans="2:9" ht="30.75" customHeight="1">
      <c r="B51" s="33">
        <v>38</v>
      </c>
      <c r="C51" s="34"/>
      <c r="D51" s="34">
        <f t="shared" si="0"/>
      </c>
      <c r="E51" s="35"/>
      <c r="F51" s="36"/>
      <c r="G51" s="38"/>
      <c r="H51" s="35"/>
      <c r="I51" s="34"/>
    </row>
    <row r="52" spans="2:9" ht="30.75" customHeight="1">
      <c r="B52" s="33">
        <v>39</v>
      </c>
      <c r="C52" s="34"/>
      <c r="D52" s="34">
        <f t="shared" si="0"/>
      </c>
      <c r="E52" s="35"/>
      <c r="F52" s="36"/>
      <c r="G52" s="38"/>
      <c r="H52" s="35"/>
      <c r="I52" s="34"/>
    </row>
    <row r="53" spans="2:9" ht="30.75" customHeight="1">
      <c r="B53" s="33">
        <v>40</v>
      </c>
      <c r="C53" s="34"/>
      <c r="D53" s="34">
        <f t="shared" si="0"/>
      </c>
      <c r="E53" s="35"/>
      <c r="F53" s="36"/>
      <c r="G53" s="38"/>
      <c r="H53" s="35"/>
      <c r="I53" s="34"/>
    </row>
    <row r="54" spans="2:9" ht="30.75" customHeight="1">
      <c r="B54" s="33">
        <v>41</v>
      </c>
      <c r="C54" s="34"/>
      <c r="D54" s="34">
        <f t="shared" si="0"/>
      </c>
      <c r="E54" s="35"/>
      <c r="F54" s="36"/>
      <c r="G54" s="38"/>
      <c r="H54" s="35"/>
      <c r="I54" s="34"/>
    </row>
    <row r="55" spans="2:9" ht="30.75" customHeight="1">
      <c r="B55" s="33">
        <v>42</v>
      </c>
      <c r="C55" s="34"/>
      <c r="D55" s="34">
        <f t="shared" si="0"/>
      </c>
      <c r="E55" s="35"/>
      <c r="F55" s="36"/>
      <c r="G55" s="38"/>
      <c r="H55" s="35"/>
      <c r="I55" s="34"/>
    </row>
    <row r="56" spans="2:9" ht="30.75" customHeight="1">
      <c r="B56" s="33">
        <v>43</v>
      </c>
      <c r="C56" s="34"/>
      <c r="D56" s="34">
        <f t="shared" si="0"/>
      </c>
      <c r="E56" s="35"/>
      <c r="F56" s="36"/>
      <c r="G56" s="38"/>
      <c r="H56" s="35"/>
      <c r="I56" s="34"/>
    </row>
    <row r="57" spans="2:9" ht="30.75" customHeight="1">
      <c r="B57" s="33">
        <v>44</v>
      </c>
      <c r="C57" s="34"/>
      <c r="D57" s="34">
        <f t="shared" si="0"/>
      </c>
      <c r="E57" s="35"/>
      <c r="F57" s="36"/>
      <c r="G57" s="38"/>
      <c r="H57" s="35"/>
      <c r="I57" s="34"/>
    </row>
    <row r="58" spans="2:9" ht="30.75" customHeight="1">
      <c r="B58" s="33">
        <v>45</v>
      </c>
      <c r="C58" s="34"/>
      <c r="D58" s="34">
        <f t="shared" si="0"/>
      </c>
      <c r="E58" s="35"/>
      <c r="F58" s="36"/>
      <c r="G58" s="38"/>
      <c r="H58" s="35"/>
      <c r="I58" s="34"/>
    </row>
    <row r="59" spans="2:9" ht="30.75" customHeight="1">
      <c r="B59" s="33">
        <v>46</v>
      </c>
      <c r="C59" s="34"/>
      <c r="D59" s="34">
        <f t="shared" si="0"/>
      </c>
      <c r="E59" s="35"/>
      <c r="F59" s="36"/>
      <c r="G59" s="38"/>
      <c r="H59" s="35"/>
      <c r="I59" s="34"/>
    </row>
    <row r="60" spans="2:9" ht="30.75" customHeight="1">
      <c r="B60" s="33">
        <v>47</v>
      </c>
      <c r="C60" s="34"/>
      <c r="D60" s="34">
        <f t="shared" si="0"/>
      </c>
      <c r="E60" s="35"/>
      <c r="F60" s="36"/>
      <c r="G60" s="38"/>
      <c r="H60" s="35"/>
      <c r="I60" s="34"/>
    </row>
    <row r="61" spans="2:9" ht="30.75" customHeight="1">
      <c r="B61" s="33">
        <v>48</v>
      </c>
      <c r="C61" s="34"/>
      <c r="D61" s="34">
        <f t="shared" si="0"/>
      </c>
      <c r="E61" s="35"/>
      <c r="F61" s="36"/>
      <c r="G61" s="38"/>
      <c r="H61" s="35"/>
      <c r="I61" s="34"/>
    </row>
    <row r="62" spans="2:9" ht="30.75" customHeight="1">
      <c r="B62" s="33">
        <v>49</v>
      </c>
      <c r="C62" s="34"/>
      <c r="D62" s="34">
        <f t="shared" si="0"/>
      </c>
      <c r="E62" s="35"/>
      <c r="F62" s="36"/>
      <c r="G62" s="38"/>
      <c r="H62" s="35"/>
      <c r="I62" s="34"/>
    </row>
    <row r="63" spans="2:9" ht="30.75" customHeight="1">
      <c r="B63" s="33">
        <v>50</v>
      </c>
      <c r="C63" s="34"/>
      <c r="D63" s="34">
        <f t="shared" si="0"/>
      </c>
      <c r="E63" s="35"/>
      <c r="F63" s="36"/>
      <c r="G63" s="38"/>
      <c r="H63" s="35"/>
      <c r="I63" s="34"/>
    </row>
    <row r="64" spans="2:9" ht="30.75" customHeight="1">
      <c r="B64" s="33">
        <v>51</v>
      </c>
      <c r="C64" s="34"/>
      <c r="D64" s="34">
        <f t="shared" si="0"/>
      </c>
      <c r="E64" s="35"/>
      <c r="F64" s="36"/>
      <c r="G64" s="38"/>
      <c r="H64" s="35"/>
      <c r="I64" s="34"/>
    </row>
    <row r="65" spans="2:9" ht="30.75" customHeight="1">
      <c r="B65" s="33">
        <v>52</v>
      </c>
      <c r="C65" s="34"/>
      <c r="D65" s="34">
        <f t="shared" si="0"/>
      </c>
      <c r="E65" s="35"/>
      <c r="F65" s="36"/>
      <c r="G65" s="38"/>
      <c r="H65" s="35"/>
      <c r="I65" s="34"/>
    </row>
    <row r="66" spans="2:9" ht="30.75" customHeight="1">
      <c r="B66" s="33">
        <v>53</v>
      </c>
      <c r="C66" s="34"/>
      <c r="D66" s="34">
        <f t="shared" si="0"/>
      </c>
      <c r="E66" s="35"/>
      <c r="F66" s="36"/>
      <c r="G66" s="38"/>
      <c r="H66" s="35"/>
      <c r="I66" s="34"/>
    </row>
    <row r="67" spans="2:9" ht="30.75" customHeight="1">
      <c r="B67" s="33">
        <v>54</v>
      </c>
      <c r="C67" s="34"/>
      <c r="D67" s="34">
        <f t="shared" si="0"/>
      </c>
      <c r="E67" s="35"/>
      <c r="F67" s="36"/>
      <c r="G67" s="38"/>
      <c r="H67" s="35"/>
      <c r="I67" s="34"/>
    </row>
    <row r="68" spans="2:9" ht="30.75" customHeight="1">
      <c r="B68" s="33">
        <v>55</v>
      </c>
      <c r="C68" s="34"/>
      <c r="D68" s="34">
        <f t="shared" si="0"/>
      </c>
      <c r="E68" s="35"/>
      <c r="F68" s="36"/>
      <c r="G68" s="38"/>
      <c r="H68" s="35"/>
      <c r="I68" s="34"/>
    </row>
    <row r="69" spans="2:9" ht="30.75" customHeight="1">
      <c r="B69" s="33">
        <v>56</v>
      </c>
      <c r="C69" s="34"/>
      <c r="D69" s="34">
        <f t="shared" si="0"/>
      </c>
      <c r="E69" s="35"/>
      <c r="F69" s="36"/>
      <c r="G69" s="38"/>
      <c r="H69" s="35"/>
      <c r="I69" s="34"/>
    </row>
    <row r="70" spans="2:9" ht="30.75" customHeight="1">
      <c r="B70" s="33">
        <v>57</v>
      </c>
      <c r="C70" s="34"/>
      <c r="D70" s="34">
        <f t="shared" si="0"/>
      </c>
      <c r="E70" s="35"/>
      <c r="F70" s="36"/>
      <c r="G70" s="38"/>
      <c r="H70" s="35"/>
      <c r="I70" s="34"/>
    </row>
    <row r="71" spans="2:9" ht="30.75" customHeight="1">
      <c r="B71" s="33">
        <v>58</v>
      </c>
      <c r="C71" s="34"/>
      <c r="D71" s="34">
        <f t="shared" si="0"/>
      </c>
      <c r="E71" s="35"/>
      <c r="F71" s="36"/>
      <c r="G71" s="38"/>
      <c r="H71" s="35"/>
      <c r="I71" s="34"/>
    </row>
    <row r="72" spans="2:9" ht="30.75" customHeight="1">
      <c r="B72" s="33">
        <v>59</v>
      </c>
      <c r="C72" s="34"/>
      <c r="D72" s="34">
        <f t="shared" si="0"/>
      </c>
      <c r="E72" s="35"/>
      <c r="F72" s="36"/>
      <c r="G72" s="38"/>
      <c r="H72" s="35"/>
      <c r="I72" s="34"/>
    </row>
    <row r="73" spans="2:9" ht="30.75" customHeight="1">
      <c r="B73" s="33">
        <v>60</v>
      </c>
      <c r="C73" s="34"/>
      <c r="D73" s="34">
        <f t="shared" si="0"/>
      </c>
      <c r="E73" s="35"/>
      <c r="F73" s="36"/>
      <c r="G73" s="38"/>
      <c r="H73" s="35"/>
      <c r="I73" s="34"/>
    </row>
    <row r="74" spans="2:9" ht="30.75" customHeight="1">
      <c r="B74" s="33">
        <v>61</v>
      </c>
      <c r="C74" s="34"/>
      <c r="D74" s="34">
        <f t="shared" si="0"/>
      </c>
      <c r="E74" s="35"/>
      <c r="F74" s="36"/>
      <c r="G74" s="38"/>
      <c r="H74" s="35"/>
      <c r="I74" s="34"/>
    </row>
    <row r="75" spans="2:9" ht="30.75" customHeight="1">
      <c r="B75" s="33">
        <v>62</v>
      </c>
      <c r="C75" s="34"/>
      <c r="D75" s="34">
        <f t="shared" si="0"/>
      </c>
      <c r="E75" s="35"/>
      <c r="F75" s="36"/>
      <c r="G75" s="38"/>
      <c r="H75" s="35"/>
      <c r="I75" s="34"/>
    </row>
    <row r="76" spans="2:9" ht="30.75" customHeight="1">
      <c r="B76" s="33">
        <v>63</v>
      </c>
      <c r="C76" s="34"/>
      <c r="D76" s="34">
        <f t="shared" si="0"/>
      </c>
      <c r="E76" s="35"/>
      <c r="F76" s="36"/>
      <c r="G76" s="38"/>
      <c r="H76" s="35"/>
      <c r="I76" s="34"/>
    </row>
    <row r="77" spans="2:9" ht="30.75" customHeight="1">
      <c r="B77" s="33">
        <v>64</v>
      </c>
      <c r="C77" s="34"/>
      <c r="D77" s="34">
        <f t="shared" si="0"/>
      </c>
      <c r="E77" s="35"/>
      <c r="F77" s="36"/>
      <c r="G77" s="38"/>
      <c r="H77" s="35"/>
      <c r="I77" s="34"/>
    </row>
    <row r="78" spans="2:9" ht="30.75" customHeight="1">
      <c r="B78" s="33">
        <v>65</v>
      </c>
      <c r="C78" s="34"/>
      <c r="D78" s="34">
        <f aca="true" t="shared" si="1" ref="D78:D111">PHONETIC(C78)</f>
      </c>
      <c r="E78" s="35"/>
      <c r="F78" s="36"/>
      <c r="G78" s="38"/>
      <c r="H78" s="35"/>
      <c r="I78" s="34"/>
    </row>
    <row r="79" spans="2:9" ht="30.75" customHeight="1">
      <c r="B79" s="33">
        <v>66</v>
      </c>
      <c r="C79" s="34"/>
      <c r="D79" s="34">
        <f t="shared" si="1"/>
      </c>
      <c r="E79" s="35"/>
      <c r="F79" s="36"/>
      <c r="G79" s="38"/>
      <c r="H79" s="35"/>
      <c r="I79" s="34"/>
    </row>
    <row r="80" spans="2:9" ht="30.75" customHeight="1">
      <c r="B80" s="33">
        <v>67</v>
      </c>
      <c r="C80" s="34"/>
      <c r="D80" s="34">
        <f t="shared" si="1"/>
      </c>
      <c r="E80" s="35"/>
      <c r="F80" s="36"/>
      <c r="G80" s="38"/>
      <c r="H80" s="35"/>
      <c r="I80" s="34"/>
    </row>
    <row r="81" spans="2:9" ht="30.75" customHeight="1">
      <c r="B81" s="33">
        <v>68</v>
      </c>
      <c r="C81" s="34"/>
      <c r="D81" s="34">
        <f t="shared" si="1"/>
      </c>
      <c r="E81" s="35"/>
      <c r="F81" s="36"/>
      <c r="G81" s="38"/>
      <c r="H81" s="35"/>
      <c r="I81" s="34"/>
    </row>
    <row r="82" spans="2:9" ht="30.75" customHeight="1">
      <c r="B82" s="33">
        <v>69</v>
      </c>
      <c r="C82" s="34"/>
      <c r="D82" s="34">
        <f t="shared" si="1"/>
      </c>
      <c r="E82" s="35"/>
      <c r="F82" s="36"/>
      <c r="G82" s="38"/>
      <c r="H82" s="35"/>
      <c r="I82" s="34"/>
    </row>
    <row r="83" spans="2:9" ht="30.75" customHeight="1">
      <c r="B83" s="33">
        <v>70</v>
      </c>
      <c r="C83" s="34"/>
      <c r="D83" s="34">
        <f t="shared" si="1"/>
      </c>
      <c r="E83" s="35"/>
      <c r="F83" s="36"/>
      <c r="G83" s="38"/>
      <c r="H83" s="35"/>
      <c r="I83" s="34"/>
    </row>
    <row r="84" spans="2:9" ht="30.75" customHeight="1">
      <c r="B84" s="33">
        <v>71</v>
      </c>
      <c r="C84" s="34"/>
      <c r="D84" s="34">
        <f t="shared" si="1"/>
      </c>
      <c r="E84" s="35"/>
      <c r="F84" s="36"/>
      <c r="G84" s="38"/>
      <c r="H84" s="35"/>
      <c r="I84" s="34"/>
    </row>
    <row r="85" spans="2:9" ht="30.75" customHeight="1">
      <c r="B85" s="33">
        <v>72</v>
      </c>
      <c r="C85" s="34"/>
      <c r="D85" s="34">
        <f t="shared" si="1"/>
      </c>
      <c r="E85" s="35"/>
      <c r="F85" s="36"/>
      <c r="G85" s="38"/>
      <c r="H85" s="35"/>
      <c r="I85" s="34"/>
    </row>
    <row r="86" spans="2:9" ht="30.75" customHeight="1">
      <c r="B86" s="33">
        <v>73</v>
      </c>
      <c r="C86" s="34"/>
      <c r="D86" s="34">
        <f t="shared" si="1"/>
      </c>
      <c r="E86" s="35"/>
      <c r="F86" s="36"/>
      <c r="G86" s="38"/>
      <c r="H86" s="35"/>
      <c r="I86" s="34"/>
    </row>
    <row r="87" spans="2:9" ht="30.75" customHeight="1">
      <c r="B87" s="33">
        <v>74</v>
      </c>
      <c r="C87" s="34"/>
      <c r="D87" s="34">
        <f t="shared" si="1"/>
      </c>
      <c r="E87" s="35"/>
      <c r="F87" s="36"/>
      <c r="G87" s="38"/>
      <c r="H87" s="35"/>
      <c r="I87" s="34"/>
    </row>
    <row r="88" spans="2:9" ht="30.75" customHeight="1">
      <c r="B88" s="33">
        <v>75</v>
      </c>
      <c r="C88" s="34"/>
      <c r="D88" s="34">
        <f t="shared" si="1"/>
      </c>
      <c r="E88" s="35"/>
      <c r="F88" s="36"/>
      <c r="G88" s="38"/>
      <c r="H88" s="35"/>
      <c r="I88" s="34"/>
    </row>
    <row r="89" spans="2:9" ht="30.75" customHeight="1">
      <c r="B89" s="33">
        <v>76</v>
      </c>
      <c r="C89" s="34"/>
      <c r="D89" s="34">
        <f t="shared" si="1"/>
      </c>
      <c r="E89" s="35"/>
      <c r="F89" s="36"/>
      <c r="G89" s="38"/>
      <c r="H89" s="35"/>
      <c r="I89" s="34"/>
    </row>
    <row r="90" spans="2:9" ht="30.75" customHeight="1">
      <c r="B90" s="33">
        <v>77</v>
      </c>
      <c r="C90" s="34"/>
      <c r="D90" s="34">
        <f t="shared" si="1"/>
      </c>
      <c r="E90" s="35"/>
      <c r="F90" s="36"/>
      <c r="G90" s="38"/>
      <c r="H90" s="35"/>
      <c r="I90" s="34"/>
    </row>
    <row r="91" spans="2:9" ht="30.75" customHeight="1">
      <c r="B91" s="33">
        <v>78</v>
      </c>
      <c r="C91" s="34"/>
      <c r="D91" s="34">
        <f t="shared" si="1"/>
      </c>
      <c r="E91" s="35"/>
      <c r="F91" s="36"/>
      <c r="G91" s="38"/>
      <c r="H91" s="35"/>
      <c r="I91" s="34"/>
    </row>
    <row r="92" spans="2:9" ht="30.75" customHeight="1">
      <c r="B92" s="33">
        <v>79</v>
      </c>
      <c r="C92" s="34"/>
      <c r="D92" s="34">
        <f t="shared" si="1"/>
      </c>
      <c r="E92" s="35"/>
      <c r="F92" s="36"/>
      <c r="G92" s="38"/>
      <c r="H92" s="35"/>
      <c r="I92" s="34"/>
    </row>
    <row r="93" spans="2:9" ht="30.75" customHeight="1">
      <c r="B93" s="33">
        <v>80</v>
      </c>
      <c r="C93" s="34"/>
      <c r="D93" s="34">
        <f t="shared" si="1"/>
      </c>
      <c r="E93" s="35"/>
      <c r="F93" s="36"/>
      <c r="G93" s="38"/>
      <c r="H93" s="35"/>
      <c r="I93" s="34"/>
    </row>
    <row r="94" spans="2:9" ht="30.75" customHeight="1">
      <c r="B94" s="33">
        <v>81</v>
      </c>
      <c r="C94" s="34"/>
      <c r="D94" s="34">
        <f t="shared" si="1"/>
      </c>
      <c r="E94" s="35"/>
      <c r="F94" s="36"/>
      <c r="G94" s="38"/>
      <c r="H94" s="35"/>
      <c r="I94" s="34"/>
    </row>
    <row r="95" spans="2:9" ht="30.75" customHeight="1">
      <c r="B95" s="33">
        <v>82</v>
      </c>
      <c r="C95" s="34"/>
      <c r="D95" s="34">
        <f t="shared" si="1"/>
      </c>
      <c r="E95" s="35"/>
      <c r="F95" s="36"/>
      <c r="G95" s="38"/>
      <c r="H95" s="35"/>
      <c r="I95" s="34"/>
    </row>
    <row r="96" spans="2:9" ht="30.75" customHeight="1">
      <c r="B96" s="33">
        <v>83</v>
      </c>
      <c r="C96" s="34"/>
      <c r="D96" s="34">
        <f t="shared" si="1"/>
      </c>
      <c r="E96" s="35"/>
      <c r="F96" s="36"/>
      <c r="G96" s="38"/>
      <c r="H96" s="35"/>
      <c r="I96" s="34"/>
    </row>
    <row r="97" spans="2:9" ht="30.75" customHeight="1">
      <c r="B97" s="33">
        <v>84</v>
      </c>
      <c r="C97" s="34"/>
      <c r="D97" s="34">
        <f t="shared" si="1"/>
      </c>
      <c r="E97" s="35"/>
      <c r="F97" s="36"/>
      <c r="G97" s="38"/>
      <c r="H97" s="35"/>
      <c r="I97" s="34"/>
    </row>
    <row r="98" spans="2:9" ht="30.75" customHeight="1">
      <c r="B98" s="33">
        <v>85</v>
      </c>
      <c r="C98" s="34"/>
      <c r="D98" s="34">
        <f t="shared" si="1"/>
      </c>
      <c r="E98" s="35"/>
      <c r="F98" s="36"/>
      <c r="G98" s="38"/>
      <c r="H98" s="35"/>
      <c r="I98" s="34"/>
    </row>
    <row r="99" spans="2:9" ht="30.75" customHeight="1">
      <c r="B99" s="33">
        <v>86</v>
      </c>
      <c r="C99" s="34"/>
      <c r="D99" s="34">
        <f t="shared" si="1"/>
      </c>
      <c r="E99" s="35"/>
      <c r="F99" s="36"/>
      <c r="G99" s="38"/>
      <c r="H99" s="35"/>
      <c r="I99" s="34"/>
    </row>
    <row r="100" spans="2:9" ht="30.75" customHeight="1">
      <c r="B100" s="33">
        <v>87</v>
      </c>
      <c r="C100" s="34"/>
      <c r="D100" s="34">
        <f t="shared" si="1"/>
      </c>
      <c r="E100" s="35"/>
      <c r="F100" s="36"/>
      <c r="G100" s="38"/>
      <c r="H100" s="35"/>
      <c r="I100" s="34"/>
    </row>
    <row r="101" spans="2:9" ht="30.75" customHeight="1">
      <c r="B101" s="33">
        <v>88</v>
      </c>
      <c r="C101" s="34"/>
      <c r="D101" s="34">
        <f t="shared" si="1"/>
      </c>
      <c r="E101" s="35"/>
      <c r="F101" s="36"/>
      <c r="G101" s="38"/>
      <c r="H101" s="35"/>
      <c r="I101" s="34"/>
    </row>
    <row r="102" spans="2:9" ht="30.75" customHeight="1">
      <c r="B102" s="33">
        <v>89</v>
      </c>
      <c r="C102" s="34"/>
      <c r="D102" s="34">
        <f t="shared" si="1"/>
      </c>
      <c r="E102" s="35"/>
      <c r="F102" s="36"/>
      <c r="G102" s="38"/>
      <c r="H102" s="35"/>
      <c r="I102" s="34"/>
    </row>
    <row r="103" spans="2:9" ht="30.75" customHeight="1">
      <c r="B103" s="33">
        <v>90</v>
      </c>
      <c r="C103" s="34"/>
      <c r="D103" s="34">
        <f t="shared" si="1"/>
      </c>
      <c r="E103" s="35"/>
      <c r="F103" s="36"/>
      <c r="G103" s="38"/>
      <c r="H103" s="35"/>
      <c r="I103" s="34"/>
    </row>
    <row r="104" spans="2:9" ht="30.75" customHeight="1">
      <c r="B104" s="33">
        <v>91</v>
      </c>
      <c r="C104" s="34"/>
      <c r="D104" s="34">
        <f t="shared" si="1"/>
      </c>
      <c r="E104" s="35"/>
      <c r="F104" s="36"/>
      <c r="G104" s="38"/>
      <c r="H104" s="35"/>
      <c r="I104" s="34"/>
    </row>
    <row r="105" spans="2:9" ht="30.75" customHeight="1">
      <c r="B105" s="33">
        <v>92</v>
      </c>
      <c r="C105" s="34"/>
      <c r="D105" s="34">
        <f t="shared" si="1"/>
      </c>
      <c r="E105" s="35"/>
      <c r="F105" s="36"/>
      <c r="G105" s="38"/>
      <c r="H105" s="35"/>
      <c r="I105" s="34"/>
    </row>
    <row r="106" spans="2:9" ht="30.75" customHeight="1">
      <c r="B106" s="33">
        <v>93</v>
      </c>
      <c r="C106" s="34"/>
      <c r="D106" s="34">
        <f t="shared" si="1"/>
      </c>
      <c r="E106" s="35"/>
      <c r="F106" s="36"/>
      <c r="G106" s="38"/>
      <c r="H106" s="35"/>
      <c r="I106" s="34"/>
    </row>
    <row r="107" spans="2:9" ht="30.75" customHeight="1">
      <c r="B107" s="33">
        <v>94</v>
      </c>
      <c r="C107" s="34"/>
      <c r="D107" s="34">
        <f t="shared" si="1"/>
      </c>
      <c r="E107" s="35"/>
      <c r="F107" s="36"/>
      <c r="G107" s="38"/>
      <c r="H107" s="35"/>
      <c r="I107" s="34"/>
    </row>
    <row r="108" spans="2:9" ht="30.75" customHeight="1">
      <c r="B108" s="33">
        <v>95</v>
      </c>
      <c r="C108" s="34"/>
      <c r="D108" s="34">
        <f t="shared" si="1"/>
      </c>
      <c r="E108" s="35"/>
      <c r="F108" s="36"/>
      <c r="G108" s="38"/>
      <c r="H108" s="35"/>
      <c r="I108" s="34"/>
    </row>
    <row r="109" spans="2:9" ht="30.75" customHeight="1">
      <c r="B109" s="33">
        <v>96</v>
      </c>
      <c r="C109" s="34"/>
      <c r="D109" s="34">
        <f t="shared" si="1"/>
      </c>
      <c r="E109" s="35"/>
      <c r="F109" s="36"/>
      <c r="G109" s="38"/>
      <c r="H109" s="35"/>
      <c r="I109" s="34"/>
    </row>
    <row r="110" spans="2:9" ht="30.75" customHeight="1">
      <c r="B110" s="33">
        <v>97</v>
      </c>
      <c r="C110" s="34"/>
      <c r="D110" s="34">
        <f t="shared" si="1"/>
      </c>
      <c r="E110" s="35"/>
      <c r="F110" s="36"/>
      <c r="G110" s="38"/>
      <c r="H110" s="35"/>
      <c r="I110" s="34"/>
    </row>
    <row r="111" spans="2:9" ht="30.75" customHeight="1">
      <c r="B111" s="33">
        <v>98</v>
      </c>
      <c r="C111" s="34"/>
      <c r="D111" s="34">
        <f t="shared" si="1"/>
      </c>
      <c r="E111" s="35"/>
      <c r="F111" s="36"/>
      <c r="G111" s="38"/>
      <c r="H111" s="35"/>
      <c r="I111" s="34"/>
    </row>
    <row r="112" ht="21"/>
    <row r="113" ht="21"/>
    <row r="114" ht="21"/>
    <row r="115" ht="21"/>
    <row r="116" ht="21"/>
    <row r="117" ht="21"/>
    <row r="118" ht="21"/>
    <row r="119" ht="21"/>
    <row r="120" ht="21"/>
    <row r="146" ht="21"/>
    <row r="147" ht="21"/>
    <row r="148" ht="21"/>
    <row r="149" ht="21"/>
    <row r="150" ht="21"/>
    <row r="151" ht="21"/>
    <row r="152" ht="21"/>
    <row r="153" ht="21"/>
    <row r="154" ht="21"/>
  </sheetData>
  <sheetProtection sheet="1"/>
  <mergeCells count="4">
    <mergeCell ref="D5:F5"/>
    <mergeCell ref="D7:F7"/>
    <mergeCell ref="H10:I10"/>
    <mergeCell ref="D8:F8"/>
  </mergeCells>
  <dataValidations count="3">
    <dataValidation allowBlank="1" showInputMessage="1" showErrorMessage="1" imeMode="off" sqref="G14:G111 F14:F111"/>
    <dataValidation allowBlank="1" showInputMessage="1" showErrorMessage="1" imeMode="hiragana" sqref="H14:H111"/>
    <dataValidation type="list" allowBlank="1" showInputMessage="1" showErrorMessage="1" sqref="E14:E111">
      <formula1>"男,女"</formula1>
    </dataValidation>
  </dataValidations>
  <printOptions/>
  <pageMargins left="0.2362204724409449" right="0.2362204724409449" top="0.7480314960629921" bottom="0.1968503937007874" header="0.31496062992125984" footer="0.31496062992125984"/>
  <pageSetup horizontalDpi="600" verticalDpi="600" orientation="portrait" paperSize="9" r:id="rId2"/>
  <headerFooter alignWithMargins="0">
    <oddHeader>&amp;L&amp;F&amp;R- &amp;P -</oddHeader>
    <firstHeader>&amp;R- &amp;P -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Yukiko</dc:creator>
  <cp:keywords/>
  <dc:description/>
  <cp:lastModifiedBy>FJ-USER</cp:lastModifiedBy>
  <cp:lastPrinted>2014-08-22T03:55:39Z</cp:lastPrinted>
  <dcterms:created xsi:type="dcterms:W3CDTF">2008-10-08T13:50:39Z</dcterms:created>
  <dcterms:modified xsi:type="dcterms:W3CDTF">2015-08-22T06:17:58Z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